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0" yWindow="-90" windowWidth="10875" windowHeight="6570"/>
  </bookViews>
  <sheets>
    <sheet name="Instructions" sheetId="16" r:id="rId1"/>
    <sheet name="2016-17 Income" sheetId="7" r:id="rId2"/>
    <sheet name="2016-17 Actual Expenses" sheetId="8" r:id="rId3"/>
    <sheet name="2016-17 Caseload" sheetId="13" r:id="rId4"/>
    <sheet name="2016-17 Outcomes" sheetId="14" r:id="rId5"/>
    <sheet name="Sample Outcomes" sheetId="15" r:id="rId6"/>
  </sheets>
  <definedNames>
    <definedName name="_xlnm.Print_Area" localSheetId="2">'2016-17 Actual Expenses'!$A$1:$D$35</definedName>
    <definedName name="_xlnm.Print_Area" localSheetId="3">'2016-17 Caseload'!$A$1:$E$31</definedName>
    <definedName name="_xlnm.Print_Area" localSheetId="1">'2016-17 Income'!$A$1:$C$29</definedName>
    <definedName name="_xlnm.Print_Area" localSheetId="5">'Sample Outcomes'!$A$1:$A$28</definedName>
  </definedNames>
  <calcPr calcId="145621"/>
</workbook>
</file>

<file path=xl/calcChain.xml><?xml version="1.0" encoding="utf-8"?>
<calcChain xmlns="http://schemas.openxmlformats.org/spreadsheetml/2006/main">
  <c r="D10" i="8" l="1"/>
  <c r="C26" i="8" l="1"/>
  <c r="C7" i="8"/>
  <c r="C9" i="8" s="1"/>
  <c r="B26" i="8"/>
  <c r="D26" i="8" s="1"/>
  <c r="B7" i="8"/>
  <c r="C24" i="7"/>
  <c r="B24" i="7"/>
  <c r="C21" i="7"/>
  <c r="C25" i="7" s="1"/>
  <c r="B21" i="7"/>
  <c r="B25" i="7" s="1"/>
  <c r="B9" i="8" l="1"/>
  <c r="D9" i="8" s="1"/>
  <c r="D27" i="8" s="1"/>
  <c r="D7" i="8"/>
  <c r="C27" i="8"/>
  <c r="B27" i="8"/>
</calcChain>
</file>

<file path=xl/sharedStrings.xml><?xml version="1.0" encoding="utf-8"?>
<sst xmlns="http://schemas.openxmlformats.org/spreadsheetml/2006/main" count="151" uniqueCount="133">
  <si>
    <t xml:space="preserve">  1. Lawyers</t>
  </si>
  <si>
    <t xml:space="preserve">  1. Rent &amp; Utilities</t>
  </si>
  <si>
    <t xml:space="preserve">  Salary Subtotal</t>
  </si>
  <si>
    <t xml:space="preserve">  Total Personnel Costs</t>
  </si>
  <si>
    <t xml:space="preserve"> Total Overhead</t>
  </si>
  <si>
    <t>Education</t>
  </si>
  <si>
    <t>Employment</t>
  </si>
  <si>
    <t>Family</t>
  </si>
  <si>
    <t>Juvenile</t>
  </si>
  <si>
    <t>Unemployment</t>
  </si>
  <si>
    <t>Immigration</t>
  </si>
  <si>
    <t>Bankruptcy</t>
  </si>
  <si>
    <t>Taxation</t>
  </si>
  <si>
    <t>Guardianship</t>
  </si>
  <si>
    <t>Consumer/Finance</t>
  </si>
  <si>
    <t>Agency Name:</t>
  </si>
  <si>
    <t>Estate planning</t>
  </si>
  <si>
    <t>Income maintenance</t>
  </si>
  <si>
    <r>
      <t xml:space="preserve">INCOME </t>
    </r>
    <r>
      <rPr>
        <b/>
        <sz val="10"/>
        <color indexed="10"/>
        <rFont val="Arial Narrow"/>
        <family val="2"/>
      </rPr>
      <t>(For Legal Services Program Only*)</t>
    </r>
  </si>
  <si>
    <t>Advanced directives</t>
  </si>
  <si>
    <t>Individual rights</t>
  </si>
  <si>
    <t>Public benefits</t>
  </si>
  <si>
    <t>A. Wisconsin Trust Account Foundation, Inc.</t>
  </si>
  <si>
    <t>B. Other Foundations</t>
  </si>
  <si>
    <t>C. City/County Funding</t>
  </si>
  <si>
    <t xml:space="preserve">    a.</t>
  </si>
  <si>
    <t xml:space="preserve">    b.</t>
  </si>
  <si>
    <t xml:space="preserve">    c.</t>
  </si>
  <si>
    <t>E. Legal Services Corporation</t>
  </si>
  <si>
    <t>F. Other Federal Programs</t>
  </si>
  <si>
    <t>G. Program Service Fees</t>
  </si>
  <si>
    <t>H. Private Donations</t>
  </si>
  <si>
    <t>I. Miscellaneous Income (please specify below)</t>
  </si>
  <si>
    <t xml:space="preserve">    d.</t>
  </si>
  <si>
    <t>J. SUB TOTAL</t>
  </si>
  <si>
    <t>K. WisTAF Reserve (if any)</t>
  </si>
  <si>
    <t>L. Other Reserve (if any)</t>
  </si>
  <si>
    <t>M. Total Reserve</t>
  </si>
  <si>
    <t>O. Value of Expected Contributed Atty Services</t>
  </si>
  <si>
    <t>N. TOTAL INCOME (J+M)</t>
  </si>
  <si>
    <t xml:space="preserve">  2. Nonlawyers</t>
  </si>
  <si>
    <t xml:space="preserve">  3. Employee Benefits</t>
  </si>
  <si>
    <t>B. OVERHEAD</t>
  </si>
  <si>
    <t xml:space="preserve">  2. Supplies/Printing/Postage</t>
  </si>
  <si>
    <t xml:space="preserve">  3. Telephone/Information Technology</t>
  </si>
  <si>
    <t xml:space="preserve">  4. Travel</t>
  </si>
  <si>
    <t xml:space="preserve">  5. Training</t>
  </si>
  <si>
    <t xml:space="preserve">  6. Insurance</t>
  </si>
  <si>
    <t xml:space="preserve">  7. Audit</t>
  </si>
  <si>
    <t xml:space="preserve">  8. Dues/Fees</t>
  </si>
  <si>
    <t xml:space="preserve">    e.</t>
  </si>
  <si>
    <t xml:space="preserve">    f.</t>
  </si>
  <si>
    <t>C. TOTAL EXPENSES</t>
  </si>
  <si>
    <t>A.  PERSONNEL</t>
  </si>
  <si>
    <t xml:space="preserve">  9. Other Program Costs (list below):</t>
  </si>
  <si>
    <t>*Include only civil legal service expenses in the fields above. If your agency's civil legal services program is part of a larger social services agency, please indicate the agency's total expenditures (including your program)  for this period:</t>
  </si>
  <si>
    <t>DV State Appropriation</t>
  </si>
  <si>
    <t>Other</t>
  </si>
  <si>
    <t>Total</t>
  </si>
  <si>
    <t>Amount:</t>
  </si>
  <si>
    <t>If there is an actual carryover of unexpended WisTAF funds, please list the amount and  provide an explanation:</t>
  </si>
  <si>
    <t>Field of Civil Law</t>
  </si>
  <si>
    <t>Health, Long-term care &amp; disability</t>
  </si>
  <si>
    <t>Housing (including foreclosure)</t>
  </si>
  <si>
    <t>Other civil:</t>
  </si>
  <si>
    <r>
      <t xml:space="preserve"># of Clients Served </t>
    </r>
    <r>
      <rPr>
        <sz val="10"/>
        <rFont val="Arial Narrow"/>
        <family val="2"/>
      </rPr>
      <t>(using DV State Appropriation funding)</t>
    </r>
  </si>
  <si>
    <r>
      <t>Note:</t>
    </r>
    <r>
      <rPr>
        <sz val="11"/>
        <rFont val="Arial Narrow"/>
        <family val="2"/>
      </rPr>
      <t xml:space="preserve"> This report requests information on the number of clients served; the number of cases opened/closed; and the </t>
    </r>
  </si>
  <si>
    <t xml:space="preserve">Sexual Abuse Civil Legal Service State Appropriation Grant funds were used. If you are unable to track outcomes </t>
  </si>
  <si>
    <t xml:space="preserve">separately by funding source, please calculate the overall percentage of income your DV State Appropriation grant </t>
  </si>
  <si>
    <t xml:space="preserve">accounted for during the year and apply that percentage to total clients served; total cases opened/closed; and </t>
  </si>
  <si>
    <t>accounting for 40% of your total income, use .4 as the multiplier to determine your outcome estimates.)</t>
  </si>
  <si>
    <t>APPENDIX A:  SAMPLE OUTCOME MEASURES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</si>
  <si>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Overturned a revoked or suspended driver’s license;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</si>
  <si>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a reasonable payment or community service plan for unpaid traffic/driving fees or fines that prevented the eligible client from obtaining a valid driver’s license;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</si>
  <si>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Cleared a barrier to obtain or keep an occupational license or another income-generating license; or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</si>
  <si>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Cleared or clarified an inaccurate or misleading criminal background or arrest record.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</si>
  <si>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Assisted access to Wisconsin W2 services.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</si>
  <si>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a restraining order.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</si>
  <si>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Achieved a resolution to a family law matter with protections that ensure victim safety with an outcome including: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</si>
  <si>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a reasonable child support order;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</si>
  <si>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child placement and visitation orders; or o Obtained a divorce.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</si>
  <si>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Resolved a consumer law problem that was a barrier to economic security or obtaining and keeping a job with an outcome including: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</si>
  <si>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Overcame illegal sales contracts and/or warranties; or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</si>
  <si>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Prevented recovery of illegal deficiency judgments.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</si>
  <si>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Resolved a housing law problem with an outcome including: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</si>
  <si>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Defended against an illegal eviction by a public or a private landlord;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</si>
  <si>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Prevented homelessness;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</si>
  <si>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Ensured a safe and legal exit from a lease; or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</si>
  <si>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or prevented the loss of a housing subsidy or place in public housing.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</si>
  <si>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or removed a barrier to obtaining work supports such as food stamps, health insurance, and Earned Income Tax Credits.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</si>
  <si>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disability benefits (and related health insurance) when the client is too disabled to work in a family-sustaining job.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</si>
  <si>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Resolved a tax dispute.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</si>
  <si>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Resolved legal issues affecting families with children who have been witness to or victims of domestic violence or sexual abuse (not solely child abuse) and are traumatized, with outcomes including: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</si>
  <si>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Arial"/>
      </rPr>
      <t>Obtained special education programming (ensuring appropriate services and supports are in place); or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</si>
  <si>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0"/>
        <rFont val="Arial"/>
      </rPr>
      <t>Removed barriers to appropriate public education (stabilizing children in their educational setting, providing special educational services related to trauma).</t>
    </r>
  </si>
  <si>
    <r>
      <rPr>
        <sz val="11"/>
        <color indexed="8"/>
        <rFont val="Symbol"/>
        <family val="1"/>
        <charset val="2"/>
      </rPr>
      <t>·</t>
    </r>
    <r>
      <rPr>
        <sz val="7"/>
        <color indexed="8"/>
        <rFont val="Times New Roman"/>
        <family val="1"/>
      </rPr>
      <t xml:space="preserve">       </t>
    </r>
    <r>
      <rPr>
        <sz val="10"/>
        <rFont val="Arial"/>
      </rPr>
      <t>Resolved a civil legal problem that was a barrier to employment or job training or to transportation to              employment or job training with an outcome including:</t>
    </r>
  </si>
  <si>
    <t xml:space="preserve">If Applicable, Monetary Value Received/Recovered on Client's Behalf               </t>
  </si>
  <si>
    <r>
      <t xml:space="preserve">OUTCOME                                                                                                                                 </t>
    </r>
    <r>
      <rPr>
        <sz val="11"/>
        <rFont val="Arial Narrow"/>
        <family val="2"/>
      </rPr>
      <t>Please describe specific outcomes in the spaces provided below. Refer to the "Sample Outcomes" worksheet included in this workbook as tab #6 for examples of outcomes your agency may need to report. The "Sample Outcomes" listing is not exhaustive.</t>
    </r>
  </si>
  <si>
    <t xml:space="preserve">    a. Advertising Services</t>
  </si>
  <si>
    <t xml:space="preserve">    b. Repairs/Maintenance</t>
  </si>
  <si>
    <t>2016-17 DVSA State Appropriation Grant Amount:</t>
  </si>
  <si>
    <t>7/1/16 thru 6/30/17 Budgeted</t>
  </si>
  <si>
    <t>7/1/16 thru 6/30/17 Actual</t>
  </si>
  <si>
    <t>D. State Funding (excl. WisTAF DVSA state appropriation grant)</t>
  </si>
  <si>
    <t xml:space="preserve">    a. </t>
  </si>
  <si>
    <t>*If your organization's civil legal services program is part of a larger social service agency, please indicate the agency's total income (including your program):</t>
  </si>
  <si>
    <r>
      <t xml:space="preserve">7/1/16 thru 6/30/17 ACTUAL EXPENSES </t>
    </r>
    <r>
      <rPr>
        <b/>
        <sz val="10"/>
        <color indexed="10"/>
        <rFont val="Arial Narrow"/>
        <family val="2"/>
      </rPr>
      <t>(For Civil Legal Services Only*)</t>
    </r>
  </si>
  <si>
    <t>7/1/16 thru 6/30/17 Caseload Statement</t>
  </si>
  <si>
    <r>
      <t xml:space="preserve"># of Clients Served </t>
    </r>
    <r>
      <rPr>
        <sz val="10"/>
        <rFont val="Arial Narrow"/>
        <family val="2"/>
      </rPr>
      <t>(using DVSA State Appropriation funding)</t>
    </r>
  </si>
  <si>
    <r>
      <t># of Cases Opened from 7/1/16 thru 6/30/17</t>
    </r>
    <r>
      <rPr>
        <sz val="10"/>
        <rFont val="Arial Narrow"/>
        <family val="2"/>
      </rPr>
      <t xml:space="preserve">                (using DVSA State Appropriation funding)</t>
    </r>
  </si>
  <si>
    <r>
      <t xml:space="preserve"># of Cases Closed from 7/1/16 thru 6/30/17                </t>
    </r>
    <r>
      <rPr>
        <sz val="10"/>
        <rFont val="Arial Narrow"/>
        <family val="2"/>
      </rPr>
      <t>(using DVSA State Appropriation funding)</t>
    </r>
  </si>
  <si>
    <t xml:space="preserve">monetary  value received/recovered on behalf of clients for those matters in which 2016-17 Domestic Violence &amp; </t>
  </si>
  <si>
    <t xml:space="preserve">the monetary value received/recovered. (For example, if you received a $10,000 DV State Appropriation grant </t>
  </si>
  <si>
    <t>7/1/16 thru 6/30/17 Outcome Statement</t>
  </si>
  <si>
    <t>Legal providers receiving 2016-17 Domestic Violence &amp; Sexual Abuse Civil Legal Services Grant Program funding will be required to track and report program outcomes. Outcomes may include, but are not limited to:</t>
  </si>
  <si>
    <t xml:space="preserve">need to complete your annual direct legal service grant reporting.  </t>
  </si>
  <si>
    <t>Instructions:</t>
  </si>
  <si>
    <t>1.  Use your "Save As" command (under "File") to save this document to your hard drive.</t>
  </si>
  <si>
    <r>
      <t xml:space="preserve">     </t>
    </r>
    <r>
      <rPr>
        <sz val="11"/>
        <color indexed="10"/>
        <rFont val="Garamond"/>
        <family val="1"/>
      </rPr>
      <t>Please include your agency name in the file names for the documents you submit</t>
    </r>
    <r>
      <rPr>
        <sz val="11"/>
        <rFont val="Garamond"/>
        <family val="1"/>
      </rPr>
      <t xml:space="preserve">. For </t>
    </r>
  </si>
  <si>
    <t xml:space="preserve">2.  Please fill in all applicable fields in each worksheet of your saved document. </t>
  </si>
  <si>
    <t xml:space="preserve">3.  Once you are finished filling in all applicable portions of the worksheets, please login to the </t>
  </si>
  <si>
    <t xml:space="preserve">     WisTAF website and use the "Upload files" feature to upload your completed spreadsheet.</t>
  </si>
  <si>
    <t xml:space="preserve">    </t>
  </si>
  <si>
    <t xml:space="preserve">If you have problems, using these spreadsheets or uploading your files, please contact WisTAF toll-free at </t>
  </si>
  <si>
    <t>1-877-749-5045 or send email to rmurray@wistaf.org.</t>
  </si>
  <si>
    <t>INSTRUCTIONS - 2016-17 DVSA State Appropriation Grant Annual Report Supplemental Forms</t>
  </si>
  <si>
    <t xml:space="preserve">     2016-17 Income</t>
  </si>
  <si>
    <t xml:space="preserve">     2016-17 Actual Expenses</t>
  </si>
  <si>
    <t xml:space="preserve">     2016-17 Caseload Statement</t>
  </si>
  <si>
    <t xml:space="preserve">     2016-17 Outcome Statement</t>
  </si>
  <si>
    <t>This workbook contains five electronic worksheets (see tabs below) corresponding to the forms you will</t>
  </si>
  <si>
    <t xml:space="preserve">     Sample Outcomes</t>
  </si>
  <si>
    <t xml:space="preserve">     example, resave this file with a new name of "Agency X 2016-17 DV State Appropriation Annual Report".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</si>
</sst>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7"/>
      <color indexed="8"/>
      <name val="Times New Roman"/>
      <family val="1"/>
    </font>
    <font>
      <sz val="11"/>
      <color indexed="8"/>
      <name val="Symbol"/>
      <family val="1"/>
      <charset val="2"/>
    </font>
    <font>
      <sz val="7"/>
      <color indexed="63"/>
      <name val="Times New Roman"/>
      <family val="1"/>
    </font>
    <font>
      <b/>
      <sz val="12"/>
      <color rgb="FF333333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333333"/>
      <name val="Symbol"/>
      <family val="1"/>
      <charset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Garamond"/>
      <family val="1"/>
    </font>
    <font>
      <sz val="11"/>
      <color indexed="10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164" fontId="3" fillId="2" borderId="1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44" fontId="4" fillId="7" borderId="5" xfId="0" applyNumberFormat="1" applyFont="1" applyFill="1" applyBorder="1" applyAlignment="1">
      <alignment horizontal="left"/>
    </xf>
    <xf numFmtId="44" fontId="3" fillId="7" borderId="6" xfId="0" applyNumberFormat="1" applyFont="1" applyFill="1" applyBorder="1"/>
    <xf numFmtId="0" fontId="0" fillId="7" borderId="7" xfId="0" applyFill="1" applyBorder="1"/>
    <xf numFmtId="0" fontId="0" fillId="7" borderId="8" xfId="0" applyFill="1" applyBorder="1"/>
    <xf numFmtId="0" fontId="4" fillId="7" borderId="7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3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42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/>
    <xf numFmtId="0" fontId="3" fillId="0" borderId="1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4" fillId="0" borderId="11" xfId="0" applyFont="1" applyBorder="1"/>
    <xf numFmtId="0" fontId="4" fillId="0" borderId="10" xfId="0" applyFont="1" applyBorder="1"/>
    <xf numFmtId="0" fontId="3" fillId="0" borderId="12" xfId="0" applyFont="1" applyBorder="1"/>
    <xf numFmtId="44" fontId="4" fillId="2" borderId="13" xfId="0" applyNumberFormat="1" applyFont="1" applyFill="1" applyBorder="1"/>
    <xf numFmtId="0" fontId="3" fillId="0" borderId="14" xfId="0" applyFont="1" applyBorder="1"/>
    <xf numFmtId="0" fontId="4" fillId="0" borderId="15" xfId="0" applyFont="1" applyFill="1" applyBorder="1"/>
    <xf numFmtId="164" fontId="4" fillId="2" borderId="2" xfId="0" applyNumberFormat="1" applyFont="1" applyFill="1" applyBorder="1" applyProtection="1">
      <protection locked="0"/>
    </xf>
    <xf numFmtId="42" fontId="4" fillId="0" borderId="0" xfId="0" applyNumberFormat="1" applyFont="1" applyFill="1" applyBorder="1"/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vertical="top" wrapText="1"/>
    </xf>
    <xf numFmtId="0" fontId="3" fillId="8" borderId="18" xfId="0" applyFont="1" applyFill="1" applyBorder="1"/>
    <xf numFmtId="0" fontId="4" fillId="8" borderId="17" xfId="0" applyFont="1" applyFill="1" applyBorder="1"/>
    <xf numFmtId="0" fontId="3" fillId="8" borderId="4" xfId="0" applyFont="1" applyFill="1" applyBorder="1"/>
    <xf numFmtId="41" fontId="3" fillId="5" borderId="19" xfId="1" applyNumberFormat="1" applyFont="1" applyFill="1" applyBorder="1" applyAlignment="1" applyProtection="1">
      <alignment horizontal="right"/>
      <protection locked="0"/>
    </xf>
    <xf numFmtId="42" fontId="4" fillId="5" borderId="20" xfId="1" applyNumberFormat="1" applyFont="1" applyFill="1" applyBorder="1" applyAlignment="1" applyProtection="1">
      <alignment horizontal="right"/>
    </xf>
    <xf numFmtId="41" fontId="3" fillId="5" borderId="21" xfId="1" applyNumberFormat="1" applyFont="1" applyFill="1" applyBorder="1" applyAlignment="1" applyProtection="1">
      <alignment horizontal="right"/>
      <protection locked="0"/>
    </xf>
    <xf numFmtId="41" fontId="3" fillId="0" borderId="21" xfId="1" applyNumberFormat="1" applyFont="1" applyFill="1" applyBorder="1" applyAlignment="1" applyProtection="1">
      <alignment horizontal="right"/>
    </xf>
    <xf numFmtId="41" fontId="3" fillId="5" borderId="22" xfId="1" applyNumberFormat="1" applyFont="1" applyFill="1" applyBorder="1" applyAlignment="1" applyProtection="1">
      <alignment horizontal="right"/>
      <protection locked="0"/>
    </xf>
    <xf numFmtId="41" fontId="3" fillId="5" borderId="18" xfId="1" applyNumberFormat="1" applyFont="1" applyFill="1" applyBorder="1" applyAlignment="1" applyProtection="1">
      <alignment horizontal="right"/>
      <protection locked="0"/>
    </xf>
    <xf numFmtId="42" fontId="4" fillId="5" borderId="22" xfId="0" applyNumberFormat="1" applyFont="1" applyFill="1" applyBorder="1"/>
    <xf numFmtId="42" fontId="4" fillId="5" borderId="23" xfId="0" applyNumberFormat="1" applyFont="1" applyFill="1" applyBorder="1"/>
    <xf numFmtId="0" fontId="3" fillId="0" borderId="24" xfId="0" applyFont="1" applyBorder="1"/>
    <xf numFmtId="0" fontId="4" fillId="0" borderId="24" xfId="0" applyFont="1" applyBorder="1" applyAlignment="1">
      <alignment horizontal="right"/>
    </xf>
    <xf numFmtId="0" fontId="4" fillId="0" borderId="24" xfId="0" applyFont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25" xfId="0" applyFont="1" applyBorder="1"/>
    <xf numFmtId="41" fontId="4" fillId="5" borderId="21" xfId="1" applyNumberFormat="1" applyFont="1" applyFill="1" applyBorder="1" applyAlignment="1" applyProtection="1">
      <alignment horizontal="center"/>
      <protection locked="0"/>
    </xf>
    <xf numFmtId="41" fontId="4" fillId="5" borderId="27" xfId="1" applyNumberFormat="1" applyFont="1" applyFill="1" applyBorder="1" applyAlignment="1" applyProtection="1">
      <alignment horizontal="center"/>
      <protection locked="0"/>
    </xf>
    <xf numFmtId="41" fontId="3" fillId="5" borderId="28" xfId="1" applyNumberFormat="1" applyFont="1" applyFill="1" applyBorder="1" applyAlignment="1" applyProtection="1">
      <alignment horizontal="right"/>
      <protection locked="0"/>
    </xf>
    <xf numFmtId="41" fontId="3" fillId="0" borderId="30" xfId="1" applyNumberFormat="1" applyFont="1" applyFill="1" applyBorder="1" applyAlignment="1" applyProtection="1">
      <alignment horizontal="right"/>
    </xf>
    <xf numFmtId="0" fontId="3" fillId="8" borderId="0" xfId="0" applyFont="1" applyFill="1" applyBorder="1"/>
    <xf numFmtId="0" fontId="3" fillId="8" borderId="5" xfId="0" applyFont="1" applyFill="1" applyBorder="1"/>
    <xf numFmtId="0" fontId="4" fillId="8" borderId="34" xfId="0" applyFont="1" applyFill="1" applyBorder="1" applyAlignment="1">
      <alignment vertical="top" wrapText="1"/>
    </xf>
    <xf numFmtId="41" fontId="4" fillId="9" borderId="27" xfId="1" applyNumberFormat="1" applyFont="1" applyFill="1" applyBorder="1" applyAlignment="1" applyProtection="1">
      <alignment horizontal="center"/>
      <protection locked="0"/>
    </xf>
    <xf numFmtId="41" fontId="3" fillId="9" borderId="28" xfId="1" applyNumberFormat="1" applyFont="1" applyFill="1" applyBorder="1" applyAlignment="1" applyProtection="1">
      <alignment horizontal="right"/>
      <protection locked="0"/>
    </xf>
    <xf numFmtId="42" fontId="4" fillId="9" borderId="29" xfId="1" applyNumberFormat="1" applyFont="1" applyFill="1" applyBorder="1" applyAlignment="1" applyProtection="1">
      <alignment horizontal="right"/>
    </xf>
    <xf numFmtId="41" fontId="3" fillId="9" borderId="30" xfId="1" applyNumberFormat="1" applyFont="1" applyFill="1" applyBorder="1" applyAlignment="1" applyProtection="1">
      <alignment horizontal="right"/>
      <protection locked="0"/>
    </xf>
    <xf numFmtId="41" fontId="3" fillId="9" borderId="31" xfId="1" applyNumberFormat="1" applyFont="1" applyFill="1" applyBorder="1" applyAlignment="1" applyProtection="1">
      <alignment horizontal="right"/>
      <protection locked="0"/>
    </xf>
    <xf numFmtId="41" fontId="3" fillId="9" borderId="32" xfId="1" applyNumberFormat="1" applyFont="1" applyFill="1" applyBorder="1" applyAlignment="1" applyProtection="1">
      <alignment horizontal="right"/>
      <protection locked="0"/>
    </xf>
    <xf numFmtId="42" fontId="4" fillId="9" borderId="33" xfId="0" applyNumberFormat="1" applyFont="1" applyFill="1" applyBorder="1"/>
    <xf numFmtId="42" fontId="4" fillId="9" borderId="23" xfId="0" applyNumberFormat="1" applyFont="1" applyFill="1" applyBorder="1"/>
    <xf numFmtId="0" fontId="0" fillId="7" borderId="5" xfId="0" applyFill="1" applyBorder="1"/>
    <xf numFmtId="0" fontId="0" fillId="7" borderId="6" xfId="0" applyFill="1" applyBorder="1"/>
    <xf numFmtId="44" fontId="3" fillId="8" borderId="35" xfId="0" applyNumberFormat="1" applyFont="1" applyFill="1" applyBorder="1"/>
    <xf numFmtId="0" fontId="3" fillId="8" borderId="35" xfId="0" applyFont="1" applyFill="1" applyBorder="1"/>
    <xf numFmtId="44" fontId="3" fillId="7" borderId="23" xfId="0" applyNumberFormat="1" applyFont="1" applyFill="1" applyBorder="1"/>
    <xf numFmtId="0" fontId="4" fillId="8" borderId="5" xfId="0" applyFont="1" applyFill="1" applyBorder="1" applyAlignment="1">
      <alignment horizontal="right"/>
    </xf>
    <xf numFmtId="0" fontId="4" fillId="8" borderId="17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8" borderId="18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6" fillId="0" borderId="0" xfId="0" applyNumberFormat="1" applyFont="1"/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7" xfId="0" applyFont="1" applyFill="1" applyBorder="1" applyAlignment="1" applyProtection="1">
      <alignment horizontal="left" wrapText="1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0" fontId="3" fillId="2" borderId="39" xfId="0" applyFont="1" applyFill="1" applyBorder="1"/>
    <xf numFmtId="0" fontId="3" fillId="2" borderId="40" xfId="0" applyFont="1" applyFill="1" applyBorder="1"/>
    <xf numFmtId="0" fontId="3" fillId="2" borderId="41" xfId="0" applyFont="1" applyFill="1" applyBorder="1"/>
    <xf numFmtId="0" fontId="3" fillId="6" borderId="42" xfId="0" applyFont="1" applyFill="1" applyBorder="1"/>
    <xf numFmtId="0" fontId="3" fillId="0" borderId="43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0" fillId="0" borderId="4" xfId="0" applyFill="1" applyBorder="1"/>
    <xf numFmtId="0" fontId="8" fillId="0" borderId="0" xfId="0" applyFont="1"/>
    <xf numFmtId="0" fontId="4" fillId="7" borderId="8" xfId="0" applyFont="1" applyFill="1" applyBorder="1"/>
    <xf numFmtId="44" fontId="4" fillId="7" borderId="6" xfId="0" applyNumberFormat="1" applyFont="1" applyFill="1" applyBorder="1"/>
    <xf numFmtId="164" fontId="3" fillId="6" borderId="50" xfId="0" applyNumberFormat="1" applyFont="1" applyFill="1" applyBorder="1" applyProtection="1">
      <protection locked="0"/>
    </xf>
    <xf numFmtId="44" fontId="3" fillId="6" borderId="50" xfId="0" applyNumberFormat="1" applyFont="1" applyFill="1" applyBorder="1" applyProtection="1">
      <protection locked="0"/>
    </xf>
    <xf numFmtId="164" fontId="3" fillId="6" borderId="51" xfId="0" applyNumberFormat="1" applyFont="1" applyFill="1" applyBorder="1" applyProtection="1">
      <protection locked="0"/>
    </xf>
    <xf numFmtId="164" fontId="3" fillId="11" borderId="51" xfId="0" applyNumberFormat="1" applyFont="1" applyFill="1" applyBorder="1" applyProtection="1">
      <protection locked="0"/>
    </xf>
    <xf numFmtId="164" fontId="4" fillId="11" borderId="51" xfId="0" applyNumberFormat="1" applyFont="1" applyFill="1" applyBorder="1" applyProtection="1">
      <protection locked="0"/>
    </xf>
    <xf numFmtId="44" fontId="4" fillId="11" borderId="48" xfId="0" applyNumberFormat="1" applyFont="1" applyFill="1" applyBorder="1"/>
    <xf numFmtId="0" fontId="3" fillId="0" borderId="15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2"/>
    </xf>
    <xf numFmtId="0" fontId="15" fillId="0" borderId="0" xfId="0" applyFont="1" applyAlignment="1">
      <alignment horizontal="left" vertical="top" wrapText="1" indent="10"/>
    </xf>
    <xf numFmtId="0" fontId="15" fillId="0" borderId="0" xfId="0" applyFont="1" applyAlignment="1">
      <alignment horizontal="left" vertical="top" wrapText="1" indent="5"/>
    </xf>
    <xf numFmtId="0" fontId="16" fillId="0" borderId="0" xfId="0" applyFont="1" applyAlignment="1">
      <alignment horizontal="left" vertical="top" wrapText="1" indent="10"/>
    </xf>
    <xf numFmtId="0" fontId="7" fillId="0" borderId="0" xfId="0" applyFont="1" applyAlignment="1">
      <alignment horizontal="left" vertical="top" wrapText="1" indent="5"/>
    </xf>
    <xf numFmtId="44" fontId="4" fillId="6" borderId="9" xfId="0" applyNumberFormat="1" applyFont="1" applyFill="1" applyBorder="1" applyAlignment="1">
      <alignment horizontal="center" wrapText="1"/>
    </xf>
    <xf numFmtId="44" fontId="3" fillId="6" borderId="40" xfId="0" applyNumberFormat="1" applyFont="1" applyFill="1" applyBorder="1"/>
    <xf numFmtId="44" fontId="3" fillId="6" borderId="39" xfId="0" applyNumberFormat="1" applyFont="1" applyFill="1" applyBorder="1"/>
    <xf numFmtId="44" fontId="3" fillId="6" borderId="40" xfId="2" applyNumberFormat="1" applyFont="1" applyFill="1" applyBorder="1"/>
    <xf numFmtId="0" fontId="4" fillId="2" borderId="39" xfId="0" applyFont="1" applyFill="1" applyBorder="1" applyAlignment="1">
      <alignment horizontal="center" wrapText="1"/>
    </xf>
    <xf numFmtId="44" fontId="4" fillId="6" borderId="50" xfId="0" applyNumberFormat="1" applyFont="1" applyFill="1" applyBorder="1" applyAlignment="1">
      <alignment horizontal="center" wrapText="1"/>
    </xf>
    <xf numFmtId="0" fontId="0" fillId="7" borderId="35" xfId="0" applyFill="1" applyBorder="1"/>
    <xf numFmtId="0" fontId="0" fillId="7" borderId="23" xfId="0" applyFill="1" applyBorder="1"/>
    <xf numFmtId="0" fontId="0" fillId="0" borderId="0" xfId="0" applyAlignment="1">
      <alignment vertical="top"/>
    </xf>
    <xf numFmtId="0" fontId="3" fillId="2" borderId="40" xfId="0" applyFont="1" applyFill="1" applyBorder="1" applyAlignment="1"/>
    <xf numFmtId="44" fontId="3" fillId="6" borderId="51" xfId="0" applyNumberFormat="1" applyFont="1" applyFill="1" applyBorder="1" applyAlignment="1"/>
    <xf numFmtId="0" fontId="3" fillId="2" borderId="39" xfId="0" applyFont="1" applyFill="1" applyBorder="1" applyAlignment="1"/>
    <xf numFmtId="44" fontId="3" fillId="6" borderId="50" xfId="0" applyNumberFormat="1" applyFont="1" applyFill="1" applyBorder="1" applyAlignment="1"/>
    <xf numFmtId="0" fontId="10" fillId="0" borderId="1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/>
    </xf>
    <xf numFmtId="0" fontId="3" fillId="2" borderId="41" xfId="0" applyFont="1" applyFill="1" applyBorder="1" applyAlignment="1"/>
    <xf numFmtId="44" fontId="3" fillId="6" borderId="54" xfId="0" applyNumberFormat="1" applyFont="1" applyFill="1" applyBorder="1" applyAlignment="1"/>
    <xf numFmtId="0" fontId="8" fillId="0" borderId="3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12" borderId="3" xfId="0" applyFont="1" applyFill="1" applyBorder="1" applyAlignment="1">
      <alignment wrapText="1"/>
    </xf>
    <xf numFmtId="0" fontId="4" fillId="12" borderId="52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4" fillId="7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center" wrapText="1"/>
    </xf>
    <xf numFmtId="0" fontId="10" fillId="5" borderId="49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41" fontId="4" fillId="5" borderId="28" xfId="1" applyNumberFormat="1" applyFont="1" applyFill="1" applyBorder="1" applyAlignment="1" applyProtection="1">
      <alignment horizontal="right"/>
      <protection locked="0"/>
    </xf>
    <xf numFmtId="0" fontId="10" fillId="7" borderId="34" xfId="0" applyFont="1" applyFill="1" applyBorder="1" applyAlignment="1">
      <alignment horizontal="left"/>
    </xf>
    <xf numFmtId="0" fontId="7" fillId="10" borderId="40" xfId="0" applyFont="1" applyFill="1" applyBorder="1"/>
    <xf numFmtId="0" fontId="7" fillId="11" borderId="46" xfId="0" applyFont="1" applyFill="1" applyBorder="1"/>
    <xf numFmtId="0" fontId="7" fillId="11" borderId="47" xfId="0" applyFont="1" applyFill="1" applyBorder="1"/>
    <xf numFmtId="0" fontId="7" fillId="11" borderId="6" xfId="0" applyFont="1" applyFill="1" applyBorder="1"/>
    <xf numFmtId="0" fontId="3" fillId="2" borderId="44" xfId="0" applyFont="1" applyFill="1" applyBorder="1" applyAlignment="1">
      <alignment horizontal="center" wrapText="1"/>
    </xf>
    <xf numFmtId="44" fontId="3" fillId="6" borderId="44" xfId="0" applyNumberFormat="1" applyFont="1" applyFill="1" applyBorder="1" applyAlignment="1">
      <alignment horizontal="center" wrapText="1"/>
    </xf>
    <xf numFmtId="0" fontId="3" fillId="10" borderId="44" xfId="0" applyFont="1" applyFill="1" applyBorder="1" applyAlignment="1">
      <alignment horizontal="center" wrapText="1"/>
    </xf>
    <xf numFmtId="0" fontId="3" fillId="11" borderId="45" xfId="0" applyFont="1" applyFill="1" applyBorder="1" applyAlignment="1">
      <alignment horizontal="center" wrapText="1"/>
    </xf>
    <xf numFmtId="0" fontId="7" fillId="10" borderId="39" xfId="0" applyFont="1" applyFill="1" applyBorder="1"/>
    <xf numFmtId="0" fontId="7" fillId="10" borderId="42" xfId="0" applyFont="1" applyFill="1" applyBorder="1"/>
    <xf numFmtId="44" fontId="17" fillId="7" borderId="48" xfId="0" applyNumberFormat="1" applyFont="1" applyFill="1" applyBorder="1"/>
    <xf numFmtId="44" fontId="4" fillId="0" borderId="0" xfId="2" applyFont="1" applyFill="1" applyBorder="1" applyAlignment="1"/>
    <xf numFmtId="0" fontId="17" fillId="0" borderId="0" xfId="0" applyFont="1" applyFill="1" applyBorder="1"/>
    <xf numFmtId="0" fontId="7" fillId="0" borderId="0" xfId="0" applyFont="1" applyFill="1" applyBorder="1"/>
    <xf numFmtId="0" fontId="18" fillId="13" borderId="55" xfId="0" applyFont="1" applyFill="1" applyBorder="1" applyAlignment="1">
      <alignment horizontal="center"/>
    </xf>
    <xf numFmtId="0" fontId="1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B17" sqref="B17"/>
    </sheetView>
  </sheetViews>
  <sheetFormatPr defaultRowHeight="12.75" x14ac:dyDescent="0.2"/>
  <cols>
    <col min="1" max="1" width="96" bestFit="1" customWidth="1"/>
  </cols>
  <sheetData>
    <row r="1" spans="1:1" ht="20.100000000000001" customHeight="1" thickBot="1" x14ac:dyDescent="0.3">
      <c r="A1" s="172" t="s">
        <v>125</v>
      </c>
    </row>
    <row r="2" spans="1:1" ht="20.100000000000001" customHeight="1" x14ac:dyDescent="0.2"/>
    <row r="3" spans="1:1" ht="20.100000000000001" customHeight="1" x14ac:dyDescent="0.25">
      <c r="A3" s="173" t="s">
        <v>130</v>
      </c>
    </row>
    <row r="4" spans="1:1" ht="20.100000000000001" customHeight="1" x14ac:dyDescent="0.25">
      <c r="A4" s="173" t="s">
        <v>115</v>
      </c>
    </row>
    <row r="5" spans="1:1" ht="20.100000000000001" customHeight="1" x14ac:dyDescent="0.25">
      <c r="A5" s="173" t="s">
        <v>126</v>
      </c>
    </row>
    <row r="6" spans="1:1" ht="20.100000000000001" customHeight="1" x14ac:dyDescent="0.25">
      <c r="A6" s="173" t="s">
        <v>127</v>
      </c>
    </row>
    <row r="7" spans="1:1" ht="20.100000000000001" customHeight="1" x14ac:dyDescent="0.25">
      <c r="A7" s="173" t="s">
        <v>128</v>
      </c>
    </row>
    <row r="8" spans="1:1" ht="20.100000000000001" customHeight="1" x14ac:dyDescent="0.25">
      <c r="A8" s="173" t="s">
        <v>129</v>
      </c>
    </row>
    <row r="9" spans="1:1" ht="20.100000000000001" customHeight="1" x14ac:dyDescent="0.25">
      <c r="A9" s="173" t="s">
        <v>131</v>
      </c>
    </row>
    <row r="10" spans="1:1" ht="20.100000000000001" customHeight="1" x14ac:dyDescent="0.25">
      <c r="A10" s="173"/>
    </row>
    <row r="11" spans="1:1" ht="20.100000000000001" customHeight="1" x14ac:dyDescent="0.25">
      <c r="A11" s="173" t="s">
        <v>116</v>
      </c>
    </row>
    <row r="12" spans="1:1" ht="20.100000000000001" customHeight="1" x14ac:dyDescent="0.25">
      <c r="A12" s="173" t="s">
        <v>117</v>
      </c>
    </row>
    <row r="13" spans="1:1" ht="20.100000000000001" customHeight="1" x14ac:dyDescent="0.25">
      <c r="A13" s="173" t="s">
        <v>118</v>
      </c>
    </row>
    <row r="14" spans="1:1" ht="20.100000000000001" customHeight="1" x14ac:dyDescent="0.25">
      <c r="A14" s="173" t="s">
        <v>132</v>
      </c>
    </row>
    <row r="15" spans="1:1" ht="20.100000000000001" customHeight="1" x14ac:dyDescent="0.25">
      <c r="A15" s="173"/>
    </row>
    <row r="16" spans="1:1" ht="20.100000000000001" customHeight="1" x14ac:dyDescent="0.25">
      <c r="A16" s="173" t="s">
        <v>119</v>
      </c>
    </row>
    <row r="17" spans="1:1" ht="20.100000000000001" customHeight="1" x14ac:dyDescent="0.25">
      <c r="A17" s="173"/>
    </row>
    <row r="18" spans="1:1" ht="20.100000000000001" customHeight="1" x14ac:dyDescent="0.25">
      <c r="A18" s="173" t="s">
        <v>120</v>
      </c>
    </row>
    <row r="19" spans="1:1" ht="20.100000000000001" customHeight="1" x14ac:dyDescent="0.25">
      <c r="A19" s="173" t="s">
        <v>121</v>
      </c>
    </row>
    <row r="20" spans="1:1" ht="20.100000000000001" customHeight="1" x14ac:dyDescent="0.25">
      <c r="A20" s="173" t="s">
        <v>122</v>
      </c>
    </row>
    <row r="21" spans="1:1" ht="20.100000000000001" customHeight="1" x14ac:dyDescent="0.25">
      <c r="A21" s="173" t="s">
        <v>123</v>
      </c>
    </row>
    <row r="22" spans="1:1" ht="20.100000000000001" customHeight="1" x14ac:dyDescent="0.25">
      <c r="A22" s="173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B29" sqref="B29"/>
    </sheetView>
  </sheetViews>
  <sheetFormatPr defaultRowHeight="12.75" x14ac:dyDescent="0.2"/>
  <cols>
    <col min="1" max="1" width="44.28515625" style="1" customWidth="1"/>
    <col min="2" max="3" width="18.7109375" style="1" customWidth="1"/>
    <col min="4" max="16384" width="9.140625" style="1"/>
  </cols>
  <sheetData>
    <row r="1" spans="1:9" ht="20.100000000000001" customHeight="1" x14ac:dyDescent="0.3">
      <c r="A1" s="151" t="s">
        <v>15</v>
      </c>
      <c r="B1" s="15"/>
      <c r="C1" s="93"/>
    </row>
    <row r="2" spans="1:9" ht="20.100000000000001" customHeight="1" thickBot="1" x14ac:dyDescent="0.35">
      <c r="A2" s="152" t="s">
        <v>100</v>
      </c>
      <c r="B2" s="10">
        <v>0</v>
      </c>
      <c r="C2" s="94"/>
    </row>
    <row r="3" spans="1:9" ht="20.100000000000001" customHeight="1" thickBot="1" x14ac:dyDescent="0.25">
      <c r="A3" s="101"/>
      <c r="B3" s="132" t="s">
        <v>18</v>
      </c>
      <c r="C3" s="133"/>
    </row>
    <row r="4" spans="1:9" s="7" customFormat="1" ht="33.75" customHeight="1" thickBot="1" x14ac:dyDescent="0.35">
      <c r="A4" s="29"/>
      <c r="B4" s="153" t="s">
        <v>101</v>
      </c>
      <c r="C4" s="154" t="s">
        <v>102</v>
      </c>
    </row>
    <row r="5" spans="1:9" s="5" customFormat="1" ht="20.100000000000001" customHeight="1" x14ac:dyDescent="0.25">
      <c r="A5" s="28" t="s">
        <v>22</v>
      </c>
      <c r="B5" s="8"/>
      <c r="C5" s="95"/>
    </row>
    <row r="6" spans="1:9" s="5" customFormat="1" ht="20.100000000000001" customHeight="1" x14ac:dyDescent="0.25">
      <c r="A6" s="21" t="s">
        <v>23</v>
      </c>
      <c r="B6" s="9"/>
      <c r="C6" s="95"/>
    </row>
    <row r="7" spans="1:9" s="5" customFormat="1" ht="20.100000000000001" customHeight="1" x14ac:dyDescent="0.25">
      <c r="A7" s="21" t="s">
        <v>24</v>
      </c>
      <c r="B7" s="8"/>
      <c r="C7" s="96"/>
    </row>
    <row r="8" spans="1:9" s="5" customFormat="1" ht="20.100000000000001" customHeight="1" x14ac:dyDescent="0.25">
      <c r="A8" s="21" t="s">
        <v>103</v>
      </c>
      <c r="B8" s="8"/>
      <c r="C8" s="96"/>
    </row>
    <row r="9" spans="1:9" s="5" customFormat="1" ht="20.100000000000001" customHeight="1" x14ac:dyDescent="0.25">
      <c r="A9" s="21" t="s">
        <v>104</v>
      </c>
      <c r="B9" s="8"/>
      <c r="C9" s="96"/>
    </row>
    <row r="10" spans="1:9" s="5" customFormat="1" ht="20.100000000000001" customHeight="1" x14ac:dyDescent="0.25">
      <c r="A10" s="21" t="s">
        <v>26</v>
      </c>
      <c r="B10" s="9"/>
      <c r="C10" s="97"/>
    </row>
    <row r="11" spans="1:9" s="5" customFormat="1" ht="20.100000000000001" customHeight="1" x14ac:dyDescent="0.25">
      <c r="A11" s="21" t="s">
        <v>27</v>
      </c>
      <c r="B11" s="9"/>
      <c r="C11" s="97"/>
    </row>
    <row r="12" spans="1:9" s="5" customFormat="1" ht="20.100000000000001" customHeight="1" x14ac:dyDescent="0.25">
      <c r="A12" s="21" t="s">
        <v>28</v>
      </c>
      <c r="B12" s="9"/>
      <c r="C12" s="97"/>
    </row>
    <row r="13" spans="1:9" s="5" customFormat="1" ht="20.100000000000001" customHeight="1" x14ac:dyDescent="0.25">
      <c r="A13" s="21" t="s">
        <v>29</v>
      </c>
      <c r="B13" s="9"/>
      <c r="C13" s="97"/>
    </row>
    <row r="14" spans="1:9" s="5" customFormat="1" ht="20.100000000000001" customHeight="1" x14ac:dyDescent="0.25">
      <c r="A14" s="21" t="s">
        <v>30</v>
      </c>
      <c r="B14" s="9"/>
      <c r="C14" s="97"/>
    </row>
    <row r="15" spans="1:9" s="5" customFormat="1" ht="20.100000000000001" customHeight="1" x14ac:dyDescent="0.25">
      <c r="A15" s="21" t="s">
        <v>31</v>
      </c>
      <c r="B15" s="9"/>
      <c r="C15" s="97"/>
      <c r="F15" s="17"/>
      <c r="G15" s="17"/>
      <c r="H15" s="17"/>
      <c r="I15" s="17"/>
    </row>
    <row r="16" spans="1:9" s="5" customFormat="1" ht="20.100000000000001" customHeight="1" x14ac:dyDescent="0.25">
      <c r="A16" s="22" t="s">
        <v>32</v>
      </c>
      <c r="B16" s="9"/>
      <c r="C16" s="98"/>
      <c r="F16" s="17"/>
      <c r="G16" s="17"/>
      <c r="H16" s="17"/>
      <c r="I16" s="17"/>
    </row>
    <row r="17" spans="1:9" s="5" customFormat="1" ht="20.100000000000001" customHeight="1" x14ac:dyDescent="0.25">
      <c r="A17" s="23" t="s">
        <v>25</v>
      </c>
      <c r="B17" s="9"/>
      <c r="C17" s="98"/>
      <c r="F17" s="134"/>
      <c r="G17" s="18"/>
      <c r="H17" s="18"/>
      <c r="I17" s="17"/>
    </row>
    <row r="18" spans="1:9" s="5" customFormat="1" ht="20.100000000000001" customHeight="1" x14ac:dyDescent="0.25">
      <c r="A18" s="23" t="s">
        <v>26</v>
      </c>
      <c r="B18" s="9"/>
      <c r="C18" s="98"/>
      <c r="F18" s="134"/>
      <c r="G18" s="19"/>
      <c r="H18" s="20"/>
      <c r="I18" s="17"/>
    </row>
    <row r="19" spans="1:9" s="5" customFormat="1" ht="20.100000000000001" customHeight="1" x14ac:dyDescent="0.25">
      <c r="A19" s="23" t="s">
        <v>27</v>
      </c>
      <c r="B19" s="9"/>
      <c r="C19" s="98"/>
      <c r="F19" s="17"/>
      <c r="G19" s="17"/>
      <c r="H19" s="17"/>
      <c r="I19" s="17"/>
    </row>
    <row r="20" spans="1:9" s="5" customFormat="1" ht="20.100000000000001" customHeight="1" x14ac:dyDescent="0.25">
      <c r="A20" s="23" t="s">
        <v>33</v>
      </c>
      <c r="B20" s="9"/>
      <c r="C20" s="98"/>
      <c r="F20" s="17"/>
      <c r="G20" s="17"/>
      <c r="H20" s="17"/>
      <c r="I20" s="17"/>
    </row>
    <row r="21" spans="1:9" s="5" customFormat="1" ht="20.100000000000001" customHeight="1" x14ac:dyDescent="0.25">
      <c r="A21" s="24" t="s">
        <v>34</v>
      </c>
      <c r="B21" s="30">
        <f>SUM(B5:B20)</f>
        <v>0</v>
      </c>
      <c r="C21" s="99">
        <f>SUM(C5:C20)</f>
        <v>0</v>
      </c>
      <c r="F21" s="17"/>
      <c r="G21" s="17"/>
      <c r="H21" s="17"/>
      <c r="I21" s="17"/>
    </row>
    <row r="22" spans="1:9" s="5" customFormat="1" ht="20.100000000000001" customHeight="1" x14ac:dyDescent="0.25">
      <c r="A22" s="21" t="s">
        <v>35</v>
      </c>
      <c r="B22" s="9"/>
      <c r="C22" s="98"/>
      <c r="F22" s="17"/>
      <c r="G22" s="17"/>
      <c r="H22" s="17"/>
      <c r="I22" s="17"/>
    </row>
    <row r="23" spans="1:9" s="5" customFormat="1" ht="20.100000000000001" customHeight="1" x14ac:dyDescent="0.25">
      <c r="A23" s="21" t="s">
        <v>36</v>
      </c>
      <c r="B23" s="9"/>
      <c r="C23" s="98"/>
      <c r="F23" s="17"/>
      <c r="G23" s="17"/>
      <c r="H23" s="17"/>
      <c r="I23" s="17"/>
    </row>
    <row r="24" spans="1:9" s="5" customFormat="1" ht="20.100000000000001" customHeight="1" x14ac:dyDescent="0.25">
      <c r="A24" s="21" t="s">
        <v>37</v>
      </c>
      <c r="B24" s="9">
        <f>B22+B23</f>
        <v>0</v>
      </c>
      <c r="C24" s="98">
        <f>C22+C23</f>
        <v>0</v>
      </c>
    </row>
    <row r="25" spans="1:9" s="5" customFormat="1" ht="20.100000000000001" customHeight="1" x14ac:dyDescent="0.25">
      <c r="A25" s="25" t="s">
        <v>39</v>
      </c>
      <c r="B25" s="30">
        <f>B21+B24</f>
        <v>0</v>
      </c>
      <c r="C25" s="99">
        <f>C21+C24</f>
        <v>0</v>
      </c>
    </row>
    <row r="26" spans="1:9" s="5" customFormat="1" ht="20.100000000000001" customHeight="1" thickBot="1" x14ac:dyDescent="0.3">
      <c r="A26" s="26" t="s">
        <v>38</v>
      </c>
      <c r="B26" s="27"/>
      <c r="C26" s="100"/>
    </row>
    <row r="27" spans="1:9" ht="15" customHeight="1" thickBot="1" x14ac:dyDescent="0.25"/>
    <row r="28" spans="1:9" ht="37.5" customHeight="1" thickBot="1" x14ac:dyDescent="0.35">
      <c r="A28" s="135" t="s">
        <v>105</v>
      </c>
      <c r="B28" s="155" t="s">
        <v>102</v>
      </c>
      <c r="C28" s="18"/>
    </row>
    <row r="29" spans="1:9" ht="39" customHeight="1" thickBot="1" x14ac:dyDescent="0.25">
      <c r="A29" s="136"/>
      <c r="B29" s="168"/>
      <c r="C29" s="169"/>
    </row>
  </sheetData>
  <mergeCells count="3">
    <mergeCell ref="B3:C3"/>
    <mergeCell ref="F17:F18"/>
    <mergeCell ref="A28:A29"/>
  </mergeCells>
  <phoneticPr fontId="2" type="noConversion"/>
  <pageMargins left="0.5" right="0.5" top="0.82" bottom="0.63" header="0.35" footer="0.3"/>
  <pageSetup scale="89" orientation="portrait" horizontalDpi="1200" verticalDpi="1200" r:id="rId1"/>
  <headerFooter alignWithMargins="0">
    <oddHeader>&amp;C&amp;"Trebuchet MS,Bold"Wisconsin Trust Account Foundation, Inc.&amp;"Trebuchet MS,Regular"
&amp;"Trebuchet MS,Bold"&amp;11 2016-17 INCOME STATEMENT</oddHeader>
    <oddFooter>&amp;C&amp;"Trebuchet MS,Regular"&amp;9 2016-17 DVSA State Appropriation Grant Annual Report Supplemental Forms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9" zoomScaleNormal="100" workbookViewId="0">
      <selection activeCell="D29" sqref="D29"/>
    </sheetView>
  </sheetViews>
  <sheetFormatPr defaultRowHeight="12.75" x14ac:dyDescent="0.2"/>
  <cols>
    <col min="1" max="1" width="45" style="1" customWidth="1"/>
    <col min="2" max="4" width="20.7109375" style="1" customWidth="1"/>
    <col min="5" max="16384" width="9.140625" style="1"/>
  </cols>
  <sheetData>
    <row r="1" spans="1:4" customFormat="1" ht="20.100000000000001" customHeight="1" x14ac:dyDescent="0.3">
      <c r="A1" s="151" t="s">
        <v>15</v>
      </c>
      <c r="B1" s="14"/>
      <c r="C1" s="12"/>
      <c r="D1" s="13"/>
    </row>
    <row r="2" spans="1:4" customFormat="1" ht="20.100000000000001" customHeight="1" thickBot="1" x14ac:dyDescent="0.35">
      <c r="A2" s="152" t="s">
        <v>100</v>
      </c>
      <c r="B2" s="10"/>
      <c r="C2" s="68"/>
      <c r="D2" s="69"/>
    </row>
    <row r="3" spans="1:4" ht="20.100000000000001" customHeight="1" thickBot="1" x14ac:dyDescent="0.25">
      <c r="A3" s="137" t="s">
        <v>106</v>
      </c>
      <c r="B3" s="138"/>
      <c r="C3" s="138"/>
      <c r="D3" s="139"/>
    </row>
    <row r="4" spans="1:4" s="6" customFormat="1" ht="20.100000000000001" customHeight="1" x14ac:dyDescent="0.2">
      <c r="A4" s="52" t="s">
        <v>53</v>
      </c>
      <c r="B4" s="53" t="s">
        <v>56</v>
      </c>
      <c r="C4" s="60" t="s">
        <v>57</v>
      </c>
      <c r="D4" s="54" t="s">
        <v>58</v>
      </c>
    </row>
    <row r="5" spans="1:4" ht="20.100000000000001" customHeight="1" x14ac:dyDescent="0.2">
      <c r="A5" s="45" t="s">
        <v>0</v>
      </c>
      <c r="B5" s="37"/>
      <c r="C5" s="61"/>
      <c r="D5" s="55"/>
    </row>
    <row r="6" spans="1:4" ht="20.100000000000001" customHeight="1" x14ac:dyDescent="0.2">
      <c r="A6" s="45" t="s">
        <v>40</v>
      </c>
      <c r="B6" s="37"/>
      <c r="C6" s="61"/>
      <c r="D6" s="55"/>
    </row>
    <row r="7" spans="1:4" ht="20.100000000000001" customHeight="1" thickBot="1" x14ac:dyDescent="0.25">
      <c r="A7" s="46" t="s">
        <v>2</v>
      </c>
      <c r="B7" s="38">
        <f>SUM(B5:B6)</f>
        <v>0</v>
      </c>
      <c r="C7" s="62">
        <f>SUM(C5:C6)</f>
        <v>0</v>
      </c>
      <c r="D7" s="156">
        <f t="shared" ref="D6:D26" si="0">SUM(B7:C7)</f>
        <v>0</v>
      </c>
    </row>
    <row r="8" spans="1:4" ht="20.100000000000001" customHeight="1" thickTop="1" x14ac:dyDescent="0.2">
      <c r="A8" s="45" t="s">
        <v>41</v>
      </c>
      <c r="B8" s="39"/>
      <c r="C8" s="63"/>
      <c r="D8" s="55"/>
    </row>
    <row r="9" spans="1:4" s="2" customFormat="1" ht="20.100000000000001" customHeight="1" thickBot="1" x14ac:dyDescent="0.25">
      <c r="A9" s="46" t="s">
        <v>3</v>
      </c>
      <c r="B9" s="38">
        <f>SUM(B7+B8)</f>
        <v>0</v>
      </c>
      <c r="C9" s="62">
        <f>SUM(C7+C8)</f>
        <v>0</v>
      </c>
      <c r="D9" s="156">
        <f t="shared" si="0"/>
        <v>0</v>
      </c>
    </row>
    <row r="10" spans="1:4" ht="20.100000000000001" customHeight="1" thickTop="1" x14ac:dyDescent="0.2">
      <c r="A10" s="47" t="s">
        <v>42</v>
      </c>
      <c r="B10" s="40"/>
      <c r="C10" s="56"/>
      <c r="D10" s="55">
        <f t="shared" si="0"/>
        <v>0</v>
      </c>
    </row>
    <row r="11" spans="1:4" ht="20.100000000000001" customHeight="1" x14ac:dyDescent="0.2">
      <c r="A11" s="48" t="s">
        <v>1</v>
      </c>
      <c r="B11" s="37"/>
      <c r="C11" s="61"/>
      <c r="D11" s="55"/>
    </row>
    <row r="12" spans="1:4" ht="20.100000000000001" customHeight="1" x14ac:dyDescent="0.2">
      <c r="A12" s="48" t="s">
        <v>43</v>
      </c>
      <c r="B12" s="37"/>
      <c r="C12" s="61"/>
      <c r="D12" s="55"/>
    </row>
    <row r="13" spans="1:4" ht="20.100000000000001" customHeight="1" x14ac:dyDescent="0.2">
      <c r="A13" s="48" t="s">
        <v>44</v>
      </c>
      <c r="B13" s="37"/>
      <c r="C13" s="61"/>
      <c r="D13" s="55"/>
    </row>
    <row r="14" spans="1:4" ht="20.100000000000001" customHeight="1" x14ac:dyDescent="0.2">
      <c r="A14" s="48" t="s">
        <v>45</v>
      </c>
      <c r="B14" s="37"/>
      <c r="C14" s="61"/>
      <c r="D14" s="55"/>
    </row>
    <row r="15" spans="1:4" ht="20.100000000000001" customHeight="1" x14ac:dyDescent="0.2">
      <c r="A15" s="48" t="s">
        <v>46</v>
      </c>
      <c r="B15" s="37"/>
      <c r="C15" s="61"/>
      <c r="D15" s="55"/>
    </row>
    <row r="16" spans="1:4" ht="20.100000000000001" customHeight="1" x14ac:dyDescent="0.2">
      <c r="A16" s="48" t="s">
        <v>47</v>
      </c>
      <c r="B16" s="37"/>
      <c r="C16" s="61"/>
      <c r="D16" s="55"/>
    </row>
    <row r="17" spans="1:6" ht="20.100000000000001" customHeight="1" x14ac:dyDescent="0.2">
      <c r="A17" s="48" t="s">
        <v>48</v>
      </c>
      <c r="B17" s="37"/>
      <c r="C17" s="61"/>
      <c r="D17" s="55"/>
    </row>
    <row r="18" spans="1:6" ht="20.100000000000001" customHeight="1" x14ac:dyDescent="0.2">
      <c r="A18" s="48" t="s">
        <v>49</v>
      </c>
      <c r="B18" s="37"/>
      <c r="C18" s="61"/>
      <c r="D18" s="55"/>
    </row>
    <row r="19" spans="1:6" ht="20.100000000000001" customHeight="1" x14ac:dyDescent="0.2">
      <c r="A19" s="48" t="s">
        <v>54</v>
      </c>
      <c r="B19" s="37"/>
      <c r="C19" s="61"/>
      <c r="D19" s="55"/>
    </row>
    <row r="20" spans="1:6" ht="20.100000000000001" customHeight="1" x14ac:dyDescent="0.2">
      <c r="A20" s="48" t="s">
        <v>98</v>
      </c>
      <c r="B20" s="41"/>
      <c r="C20" s="64"/>
      <c r="D20" s="55"/>
    </row>
    <row r="21" spans="1:6" ht="20.100000000000001" customHeight="1" x14ac:dyDescent="0.2">
      <c r="A21" s="48" t="s">
        <v>99</v>
      </c>
      <c r="B21" s="37"/>
      <c r="C21" s="61"/>
      <c r="D21" s="55"/>
    </row>
    <row r="22" spans="1:6" ht="20.100000000000001" customHeight="1" x14ac:dyDescent="0.2">
      <c r="A22" s="49" t="s">
        <v>27</v>
      </c>
      <c r="B22" s="42"/>
      <c r="C22" s="65"/>
      <c r="D22" s="55"/>
    </row>
    <row r="23" spans="1:6" ht="20.100000000000001" customHeight="1" x14ac:dyDescent="0.2">
      <c r="A23" s="48" t="s">
        <v>33</v>
      </c>
      <c r="B23" s="41"/>
      <c r="C23" s="64"/>
      <c r="D23" s="55"/>
    </row>
    <row r="24" spans="1:6" ht="20.100000000000001" customHeight="1" x14ac:dyDescent="0.2">
      <c r="A24" s="48" t="s">
        <v>50</v>
      </c>
      <c r="B24" s="37"/>
      <c r="C24" s="61"/>
      <c r="D24" s="55"/>
    </row>
    <row r="25" spans="1:6" ht="20.100000000000001" customHeight="1" x14ac:dyDescent="0.2">
      <c r="A25" s="49" t="s">
        <v>51</v>
      </c>
      <c r="B25" s="39"/>
      <c r="C25" s="63"/>
      <c r="D25" s="55"/>
    </row>
    <row r="26" spans="1:6" ht="20.100000000000001" customHeight="1" thickBot="1" x14ac:dyDescent="0.25">
      <c r="A26" s="50" t="s">
        <v>4</v>
      </c>
      <c r="B26" s="43">
        <f>SUM(B11:B25)</f>
        <v>0</v>
      </c>
      <c r="C26" s="66">
        <f>SUM(C11:C25)</f>
        <v>0</v>
      </c>
      <c r="D26" s="55">
        <f t="shared" si="0"/>
        <v>0</v>
      </c>
    </row>
    <row r="27" spans="1:6" ht="20.100000000000001" customHeight="1" thickBot="1" x14ac:dyDescent="0.25">
      <c r="A27" s="51" t="s">
        <v>52</v>
      </c>
      <c r="B27" s="44">
        <f>B26+B9</f>
        <v>0</v>
      </c>
      <c r="C27" s="67">
        <f>C26+C9</f>
        <v>0</v>
      </c>
      <c r="D27" s="44">
        <f>D26+D9</f>
        <v>0</v>
      </c>
    </row>
    <row r="28" spans="1:6" ht="15" customHeight="1" thickBot="1" x14ac:dyDescent="0.25">
      <c r="A28" s="32"/>
      <c r="B28" s="31"/>
      <c r="C28" s="4"/>
    </row>
    <row r="29" spans="1:6" ht="68.25" customHeight="1" thickBot="1" x14ac:dyDescent="0.25">
      <c r="A29" s="59" t="s">
        <v>55</v>
      </c>
      <c r="B29" s="70"/>
      <c r="C29" s="71"/>
      <c r="D29" s="72"/>
      <c r="E29" s="4"/>
      <c r="F29" s="16"/>
    </row>
    <row r="30" spans="1:6" ht="20.100000000000001" customHeight="1" thickBot="1" x14ac:dyDescent="0.25">
      <c r="A30" s="33"/>
      <c r="B30" s="4"/>
      <c r="C30" s="4"/>
      <c r="D30" s="4"/>
      <c r="E30" s="4"/>
      <c r="F30" s="16"/>
    </row>
    <row r="31" spans="1:6" ht="18.75" customHeight="1" x14ac:dyDescent="0.2">
      <c r="A31" s="140" t="s">
        <v>60</v>
      </c>
      <c r="B31" s="141"/>
      <c r="C31" s="141"/>
      <c r="D31" s="142"/>
      <c r="E31" s="4"/>
      <c r="F31" s="16"/>
    </row>
    <row r="32" spans="1:6" ht="18.75" customHeight="1" x14ac:dyDescent="0.2">
      <c r="A32" s="74"/>
      <c r="B32" s="75"/>
      <c r="C32" s="75"/>
      <c r="D32" s="76"/>
      <c r="E32" s="4"/>
      <c r="F32" s="16"/>
    </row>
    <row r="33" spans="1:6" ht="20.100000000000001" customHeight="1" x14ac:dyDescent="0.2">
      <c r="A33" s="35"/>
      <c r="B33" s="57"/>
      <c r="C33" s="57"/>
      <c r="D33" s="34"/>
      <c r="E33" s="4"/>
      <c r="F33" s="16"/>
    </row>
    <row r="34" spans="1:6" ht="20.100000000000001" customHeight="1" x14ac:dyDescent="0.2">
      <c r="A34" s="35"/>
      <c r="B34" s="57"/>
      <c r="C34" s="57"/>
      <c r="D34" s="34"/>
      <c r="E34" s="4"/>
      <c r="F34" s="16"/>
    </row>
    <row r="35" spans="1:6" ht="20.100000000000001" customHeight="1" thickBot="1" x14ac:dyDescent="0.25">
      <c r="A35" s="36"/>
      <c r="B35" s="58"/>
      <c r="C35" s="73" t="s">
        <v>59</v>
      </c>
      <c r="D35" s="11"/>
      <c r="E35" s="4"/>
      <c r="F35" s="16"/>
    </row>
    <row r="36" spans="1:6" x14ac:dyDescent="0.2">
      <c r="A36" s="4"/>
      <c r="B36" s="4"/>
      <c r="C36" s="4"/>
      <c r="D36" s="4"/>
      <c r="E36" s="4"/>
      <c r="F36" s="16"/>
    </row>
    <row r="37" spans="1:6" x14ac:dyDescent="0.2">
      <c r="A37" s="4"/>
      <c r="B37" s="4"/>
      <c r="C37" s="4"/>
      <c r="D37" s="4"/>
      <c r="E37" s="4"/>
      <c r="F37" s="16"/>
    </row>
    <row r="38" spans="1:6" x14ac:dyDescent="0.2">
      <c r="A38" s="4"/>
      <c r="B38" s="4"/>
      <c r="C38" s="4"/>
      <c r="D38" s="16"/>
      <c r="E38" s="16"/>
      <c r="F38" s="16"/>
    </row>
    <row r="39" spans="1:6" x14ac:dyDescent="0.2">
      <c r="A39" s="3"/>
      <c r="B39" s="3"/>
      <c r="C39" s="3"/>
    </row>
    <row r="40" spans="1:6" x14ac:dyDescent="0.2">
      <c r="A40" s="3"/>
      <c r="B40" s="3"/>
      <c r="C40" s="3"/>
    </row>
    <row r="41" spans="1:6" x14ac:dyDescent="0.2">
      <c r="A41" s="3"/>
      <c r="B41" s="3"/>
      <c r="C41" s="3"/>
    </row>
  </sheetData>
  <mergeCells count="2">
    <mergeCell ref="A3:D3"/>
    <mergeCell ref="A31:D31"/>
  </mergeCells>
  <phoneticPr fontId="2" type="noConversion"/>
  <pageMargins left="0.25" right="0.25" top="0.75" bottom="0.25" header="0.25" footer="0.21"/>
  <pageSetup scale="93" orientation="portrait" r:id="rId1"/>
  <headerFooter alignWithMargins="0">
    <oddHeader>&amp;C&amp;"Trebuchet MS,Bold"Wisconsin Trust Account Foundation, Inc.
&amp;11 2016-17 ACTUAL EXPENSES</oddHeader>
    <oddFooter>&amp;C&amp;"Trebuchet MS,Regular"&amp;9 2016-17 DVSA State Appropriation Grant Annual Report Supplemental Forms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10" sqref="C10"/>
    </sheetView>
  </sheetViews>
  <sheetFormatPr defaultRowHeight="12.75" x14ac:dyDescent="0.2"/>
  <cols>
    <col min="1" max="1" width="29.85546875" customWidth="1"/>
    <col min="2" max="2" width="16" bestFit="1" customWidth="1"/>
    <col min="3" max="3" width="16.42578125" bestFit="1" customWidth="1"/>
    <col min="4" max="5" width="15.7109375" customWidth="1"/>
  </cols>
  <sheetData>
    <row r="1" spans="1:5" ht="20.100000000000001" customHeight="1" thickBot="1" x14ac:dyDescent="0.35">
      <c r="A1" s="157" t="s">
        <v>15</v>
      </c>
      <c r="B1" s="143"/>
      <c r="C1" s="143"/>
      <c r="D1" s="115"/>
      <c r="E1" s="116"/>
    </row>
    <row r="2" spans="1:5" ht="20.100000000000001" customHeight="1" thickBot="1" x14ac:dyDescent="0.35">
      <c r="A2" s="91"/>
      <c r="B2" s="144" t="s">
        <v>107</v>
      </c>
      <c r="C2" s="144"/>
      <c r="D2" s="144"/>
      <c r="E2" s="145"/>
    </row>
    <row r="3" spans="1:5" ht="84" customHeight="1" thickBot="1" x14ac:dyDescent="0.25">
      <c r="A3" s="128" t="s">
        <v>61</v>
      </c>
      <c r="B3" s="123" t="s">
        <v>108</v>
      </c>
      <c r="C3" s="125" t="s">
        <v>96</v>
      </c>
      <c r="D3" s="126" t="s">
        <v>109</v>
      </c>
      <c r="E3" s="127" t="s">
        <v>110</v>
      </c>
    </row>
    <row r="4" spans="1:5" ht="20.100000000000001" customHeight="1" x14ac:dyDescent="0.2">
      <c r="A4" s="87" t="s">
        <v>19</v>
      </c>
      <c r="B4" s="162"/>
      <c r="C4" s="163"/>
      <c r="D4" s="164"/>
      <c r="E4" s="165"/>
    </row>
    <row r="5" spans="1:5" ht="20.100000000000001" customHeight="1" x14ac:dyDescent="0.2">
      <c r="A5" s="80" t="s">
        <v>11</v>
      </c>
      <c r="B5" s="84"/>
      <c r="C5" s="110"/>
      <c r="D5" s="158"/>
      <c r="E5" s="159"/>
    </row>
    <row r="6" spans="1:5" ht="20.100000000000001" customHeight="1" x14ac:dyDescent="0.2">
      <c r="A6" s="79" t="s">
        <v>14</v>
      </c>
      <c r="B6" s="83"/>
      <c r="C6" s="111"/>
      <c r="D6" s="166"/>
      <c r="E6" s="160"/>
    </row>
    <row r="7" spans="1:5" ht="20.100000000000001" customHeight="1" x14ac:dyDescent="0.2">
      <c r="A7" s="80" t="s">
        <v>5</v>
      </c>
      <c r="B7" s="84"/>
      <c r="C7" s="110"/>
      <c r="D7" s="158"/>
      <c r="E7" s="159"/>
    </row>
    <row r="8" spans="1:5" ht="20.100000000000001" customHeight="1" x14ac:dyDescent="0.2">
      <c r="A8" s="80" t="s">
        <v>6</v>
      </c>
      <c r="B8" s="84"/>
      <c r="C8" s="110"/>
      <c r="D8" s="158"/>
      <c r="E8" s="159"/>
    </row>
    <row r="9" spans="1:5" ht="20.100000000000001" customHeight="1" x14ac:dyDescent="0.2">
      <c r="A9" s="80" t="s">
        <v>16</v>
      </c>
      <c r="B9" s="84"/>
      <c r="C9" s="110"/>
      <c r="D9" s="158"/>
      <c r="E9" s="159"/>
    </row>
    <row r="10" spans="1:5" ht="20.100000000000001" customHeight="1" x14ac:dyDescent="0.2">
      <c r="A10" s="80" t="s">
        <v>7</v>
      </c>
      <c r="B10" s="84"/>
      <c r="C10" s="110"/>
      <c r="D10" s="158"/>
      <c r="E10" s="159"/>
    </row>
    <row r="11" spans="1:5" ht="20.100000000000001" customHeight="1" x14ac:dyDescent="0.2">
      <c r="A11" s="80" t="s">
        <v>13</v>
      </c>
      <c r="B11" s="84"/>
      <c r="C11" s="110"/>
      <c r="D11" s="158"/>
      <c r="E11" s="159"/>
    </row>
    <row r="12" spans="1:5" ht="20.100000000000001" customHeight="1" x14ac:dyDescent="0.2">
      <c r="A12" s="80" t="s">
        <v>8</v>
      </c>
      <c r="B12" s="84"/>
      <c r="C12" s="110"/>
      <c r="D12" s="158"/>
      <c r="E12" s="159"/>
    </row>
    <row r="13" spans="1:5" ht="20.100000000000001" customHeight="1" x14ac:dyDescent="0.2">
      <c r="A13" s="80" t="s">
        <v>62</v>
      </c>
      <c r="B13" s="84"/>
      <c r="C13" s="112"/>
      <c r="D13" s="158"/>
      <c r="E13" s="159"/>
    </row>
    <row r="14" spans="1:5" ht="20.100000000000001" customHeight="1" x14ac:dyDescent="0.2">
      <c r="A14" s="80" t="s">
        <v>63</v>
      </c>
      <c r="B14" s="84"/>
      <c r="C14" s="110"/>
      <c r="D14" s="158"/>
      <c r="E14" s="159"/>
    </row>
    <row r="15" spans="1:5" ht="20.100000000000001" customHeight="1" x14ac:dyDescent="0.2">
      <c r="A15" s="80" t="s">
        <v>10</v>
      </c>
      <c r="B15" s="84"/>
      <c r="C15" s="110"/>
      <c r="D15" s="158"/>
      <c r="E15" s="159"/>
    </row>
    <row r="16" spans="1:5" ht="20.100000000000001" customHeight="1" x14ac:dyDescent="0.2">
      <c r="A16" s="80" t="s">
        <v>17</v>
      </c>
      <c r="B16" s="84"/>
      <c r="C16" s="110"/>
      <c r="D16" s="158"/>
      <c r="E16" s="159"/>
    </row>
    <row r="17" spans="1:5" ht="20.100000000000001" customHeight="1" x14ac:dyDescent="0.2">
      <c r="A17" s="80" t="s">
        <v>20</v>
      </c>
      <c r="B17" s="84"/>
      <c r="C17" s="110"/>
      <c r="D17" s="158"/>
      <c r="E17" s="159"/>
    </row>
    <row r="18" spans="1:5" ht="20.100000000000001" customHeight="1" x14ac:dyDescent="0.2">
      <c r="A18" s="80" t="s">
        <v>21</v>
      </c>
      <c r="B18" s="84"/>
      <c r="C18" s="110"/>
      <c r="D18" s="158"/>
      <c r="E18" s="159"/>
    </row>
    <row r="19" spans="1:5" ht="20.100000000000001" customHeight="1" x14ac:dyDescent="0.2">
      <c r="A19" s="80" t="s">
        <v>12</v>
      </c>
      <c r="B19" s="84"/>
      <c r="C19" s="110"/>
      <c r="D19" s="158"/>
      <c r="E19" s="159"/>
    </row>
    <row r="20" spans="1:5" ht="20.100000000000001" customHeight="1" x14ac:dyDescent="0.2">
      <c r="A20" s="80" t="s">
        <v>9</v>
      </c>
      <c r="B20" s="84"/>
      <c r="C20" s="110"/>
      <c r="D20" s="158"/>
      <c r="E20" s="159"/>
    </row>
    <row r="21" spans="1:5" ht="20.100000000000001" customHeight="1" x14ac:dyDescent="0.2">
      <c r="A21" s="81" t="s">
        <v>64</v>
      </c>
      <c r="B21" s="84"/>
      <c r="C21" s="110"/>
      <c r="D21" s="158"/>
      <c r="E21" s="159"/>
    </row>
    <row r="22" spans="1:5" ht="20.100000000000001" customHeight="1" x14ac:dyDescent="0.2">
      <c r="A22" s="81" t="s">
        <v>64</v>
      </c>
      <c r="B22" s="84"/>
      <c r="C22" s="110"/>
      <c r="D22" s="158"/>
      <c r="E22" s="159"/>
    </row>
    <row r="23" spans="1:5" ht="20.100000000000001" customHeight="1" thickBot="1" x14ac:dyDescent="0.25">
      <c r="A23" s="82" t="s">
        <v>64</v>
      </c>
      <c r="B23" s="85"/>
      <c r="C23" s="86"/>
      <c r="D23" s="167"/>
      <c r="E23" s="161"/>
    </row>
    <row r="24" spans="1:5" s="90" customFormat="1" ht="20.100000000000001" customHeight="1" x14ac:dyDescent="0.2">
      <c r="A24" s="89"/>
      <c r="B24" s="4"/>
      <c r="C24" s="4"/>
      <c r="D24" s="170"/>
      <c r="E24" s="171"/>
    </row>
    <row r="25" spans="1:5" ht="16.5" x14ac:dyDescent="0.3">
      <c r="A25" s="77" t="s">
        <v>66</v>
      </c>
      <c r="B25" s="7"/>
      <c r="C25" s="7"/>
      <c r="D25" s="92"/>
      <c r="E25" s="7"/>
    </row>
    <row r="26" spans="1:5" ht="16.5" x14ac:dyDescent="0.3">
      <c r="A26" s="78" t="s">
        <v>111</v>
      </c>
      <c r="B26" s="7"/>
      <c r="C26" s="7"/>
      <c r="D26" s="92"/>
      <c r="E26" s="7"/>
    </row>
    <row r="27" spans="1:5" ht="16.5" x14ac:dyDescent="0.3">
      <c r="A27" s="78" t="s">
        <v>67</v>
      </c>
      <c r="B27" s="7"/>
      <c r="C27" s="7"/>
      <c r="D27" s="92"/>
      <c r="E27" s="7"/>
    </row>
    <row r="28" spans="1:5" ht="16.5" x14ac:dyDescent="0.3">
      <c r="A28" s="7" t="s">
        <v>68</v>
      </c>
      <c r="B28" s="7"/>
      <c r="C28" s="7"/>
      <c r="D28" s="92"/>
      <c r="E28" s="7"/>
    </row>
    <row r="29" spans="1:5" ht="16.5" x14ac:dyDescent="0.3">
      <c r="A29" s="7" t="s">
        <v>69</v>
      </c>
      <c r="B29" s="7"/>
      <c r="C29" s="7"/>
      <c r="D29" s="7"/>
      <c r="E29" s="7"/>
    </row>
    <row r="30" spans="1:5" ht="16.5" x14ac:dyDescent="0.3">
      <c r="A30" s="7" t="s">
        <v>112</v>
      </c>
      <c r="B30" s="7"/>
      <c r="C30" s="7"/>
      <c r="D30" s="7"/>
      <c r="E30" s="7"/>
    </row>
    <row r="31" spans="1:5" ht="16.5" x14ac:dyDescent="0.3">
      <c r="A31" s="7" t="s">
        <v>70</v>
      </c>
      <c r="B31" s="7"/>
      <c r="C31" s="7"/>
      <c r="D31" s="7"/>
      <c r="E31" s="7"/>
    </row>
    <row r="32" spans="1:5" ht="16.5" x14ac:dyDescent="0.3">
      <c r="A32" s="7"/>
      <c r="B32" s="7"/>
      <c r="C32" s="7"/>
      <c r="D32" s="7"/>
      <c r="E32" s="7"/>
    </row>
    <row r="33" spans="1:5" ht="16.5" x14ac:dyDescent="0.3">
      <c r="A33" s="7"/>
      <c r="B33" s="7"/>
      <c r="C33" s="7"/>
      <c r="D33" s="7"/>
      <c r="E33" s="7"/>
    </row>
    <row r="34" spans="1:5" ht="16.5" x14ac:dyDescent="0.3">
      <c r="A34" s="7"/>
      <c r="B34" s="7"/>
      <c r="C34" s="7"/>
      <c r="D34" s="7"/>
      <c r="E34" s="7"/>
    </row>
    <row r="35" spans="1:5" ht="16.5" x14ac:dyDescent="0.3">
      <c r="A35" s="7"/>
      <c r="B35" s="7"/>
      <c r="C35" s="7"/>
      <c r="D35" s="7"/>
      <c r="E35" s="7"/>
    </row>
    <row r="36" spans="1:5" ht="16.5" x14ac:dyDescent="0.3">
      <c r="A36" s="7"/>
      <c r="B36" s="7"/>
      <c r="C36" s="7"/>
      <c r="D36" s="7"/>
      <c r="E36" s="7"/>
    </row>
    <row r="37" spans="1:5" ht="16.5" x14ac:dyDescent="0.3">
      <c r="A37" s="7"/>
      <c r="B37" s="7"/>
      <c r="C37" s="7"/>
      <c r="D37" s="7"/>
      <c r="E37" s="7"/>
    </row>
  </sheetData>
  <mergeCells count="2">
    <mergeCell ref="B1:C1"/>
    <mergeCell ref="B2:E2"/>
  </mergeCells>
  <pageMargins left="0.45" right="0.45" top="0.75" bottom="0.75" header="0.3" footer="0.3"/>
  <pageSetup orientation="portrait" r:id="rId1"/>
  <headerFooter>
    <oddHeader>&amp;C&amp;"Trebuchet MS,Bold"Wisconsin Trust Account Foundation, Inc.
  2016-17 CASELOAD STATEMENT</oddHeader>
    <oddFooter>&amp;C&amp;"Trebuchet MS,Regular"&amp;9 2016-17 DVSA State Appropriation Grant Annual Report Supplemental Forms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4" sqref="A4"/>
    </sheetView>
  </sheetViews>
  <sheetFormatPr defaultRowHeight="12.75" x14ac:dyDescent="0.2"/>
  <cols>
    <col min="1" max="1" width="69.85546875" customWidth="1"/>
    <col min="2" max="2" width="16" bestFit="1" customWidth="1"/>
    <col min="3" max="3" width="16.42578125" bestFit="1" customWidth="1"/>
    <col min="8" max="8" width="9.7109375" customWidth="1"/>
  </cols>
  <sheetData>
    <row r="1" spans="1:3" ht="20.100000000000001" customHeight="1" thickBot="1" x14ac:dyDescent="0.35">
      <c r="A1" s="151" t="s">
        <v>15</v>
      </c>
      <c r="B1" s="146"/>
      <c r="C1" s="147"/>
    </row>
    <row r="2" spans="1:3" ht="20.100000000000001" customHeight="1" thickBot="1" x14ac:dyDescent="0.25">
      <c r="A2" s="148" t="s">
        <v>113</v>
      </c>
      <c r="B2" s="149"/>
      <c r="C2" s="150"/>
    </row>
    <row r="3" spans="1:3" ht="86.25" customHeight="1" thickBot="1" x14ac:dyDescent="0.25">
      <c r="A3" s="122" t="s">
        <v>97</v>
      </c>
      <c r="B3" s="123" t="s">
        <v>108</v>
      </c>
      <c r="C3" s="124" t="s">
        <v>96</v>
      </c>
    </row>
    <row r="4" spans="1:3" ht="99.95" customHeight="1" x14ac:dyDescent="0.2">
      <c r="A4" s="87"/>
      <c r="B4" s="88"/>
      <c r="C4" s="109"/>
    </row>
    <row r="5" spans="1:3" ht="99.95" customHeight="1" x14ac:dyDescent="0.2">
      <c r="A5" s="79"/>
      <c r="B5" s="113"/>
      <c r="C5" s="114"/>
    </row>
    <row r="6" spans="1:3" ht="99.95" customHeight="1" x14ac:dyDescent="0.2">
      <c r="A6" s="79"/>
      <c r="B6" s="113"/>
      <c r="C6" s="114"/>
    </row>
    <row r="7" spans="1:3" ht="99.95" customHeight="1" x14ac:dyDescent="0.2">
      <c r="A7" s="79"/>
      <c r="B7" s="113"/>
      <c r="C7" s="114"/>
    </row>
    <row r="8" spans="1:3" ht="99.95" customHeight="1" thickBot="1" x14ac:dyDescent="0.25">
      <c r="A8" s="80"/>
      <c r="B8" s="118"/>
      <c r="C8" s="119"/>
    </row>
    <row r="9" spans="1:3" ht="99.95" customHeight="1" thickBot="1" x14ac:dyDescent="0.25">
      <c r="A9" s="122" t="s">
        <v>97</v>
      </c>
      <c r="B9" s="123" t="s">
        <v>65</v>
      </c>
      <c r="C9" s="124" t="s">
        <v>96</v>
      </c>
    </row>
    <row r="10" spans="1:3" ht="99.95" customHeight="1" x14ac:dyDescent="0.2">
      <c r="A10" s="79"/>
      <c r="B10" s="120"/>
      <c r="C10" s="121"/>
    </row>
    <row r="11" spans="1:3" ht="99.95" customHeight="1" x14ac:dyDescent="0.2">
      <c r="A11" s="79"/>
      <c r="B11" s="120"/>
      <c r="C11" s="121"/>
    </row>
    <row r="12" spans="1:3" ht="99.95" customHeight="1" x14ac:dyDescent="0.2">
      <c r="A12" s="79"/>
      <c r="B12" s="120"/>
      <c r="C12" s="121"/>
    </row>
    <row r="13" spans="1:3" ht="99.95" customHeight="1" x14ac:dyDescent="0.2">
      <c r="A13" s="79"/>
      <c r="B13" s="120"/>
      <c r="C13" s="121"/>
    </row>
    <row r="14" spans="1:3" ht="99.95" customHeight="1" x14ac:dyDescent="0.2">
      <c r="A14" s="80"/>
      <c r="B14" s="118"/>
      <c r="C14" s="119"/>
    </row>
    <row r="15" spans="1:3" s="117" customFormat="1" ht="99.95" customHeight="1" thickBot="1" x14ac:dyDescent="0.25">
      <c r="A15" s="129"/>
      <c r="B15" s="130"/>
      <c r="C15" s="131"/>
    </row>
    <row r="16" spans="1:3" ht="86.25" customHeight="1" thickBot="1" x14ac:dyDescent="0.25">
      <c r="A16" s="122" t="s">
        <v>97</v>
      </c>
      <c r="B16" s="123" t="s">
        <v>108</v>
      </c>
      <c r="C16" s="124" t="s">
        <v>96</v>
      </c>
    </row>
    <row r="17" spans="1:3" ht="99.95" customHeight="1" x14ac:dyDescent="0.2">
      <c r="A17" s="79"/>
      <c r="B17" s="120"/>
      <c r="C17" s="121"/>
    </row>
    <row r="18" spans="1:3" ht="99.95" customHeight="1" x14ac:dyDescent="0.2">
      <c r="A18" s="79"/>
      <c r="B18" s="120"/>
      <c r="C18" s="121"/>
    </row>
    <row r="19" spans="1:3" ht="99.95" customHeight="1" x14ac:dyDescent="0.2">
      <c r="A19" s="79"/>
      <c r="B19" s="120"/>
      <c r="C19" s="121"/>
    </row>
    <row r="20" spans="1:3" ht="99.95" customHeight="1" x14ac:dyDescent="0.2">
      <c r="A20" s="79"/>
      <c r="B20" s="120"/>
      <c r="C20" s="121"/>
    </row>
    <row r="21" spans="1:3" ht="99.95" customHeight="1" x14ac:dyDescent="0.2">
      <c r="A21" s="80"/>
      <c r="B21" s="118"/>
      <c r="C21" s="119"/>
    </row>
    <row r="22" spans="1:3" ht="99.95" customHeight="1" thickBot="1" x14ac:dyDescent="0.25">
      <c r="A22" s="129"/>
      <c r="B22" s="130"/>
      <c r="C22" s="131"/>
    </row>
  </sheetData>
  <mergeCells count="2">
    <mergeCell ref="B1:C1"/>
    <mergeCell ref="A2:C2"/>
  </mergeCells>
  <pageMargins left="0.25" right="0.25" top="0.75" bottom="0.5" header="0.3" footer="0.3"/>
  <pageSetup orientation="portrait" r:id="rId1"/>
  <headerFooter>
    <oddHeader>&amp;C&amp;"Trebuchet MS,Bold"Wisconsin Trust Account Foundation, Inc.
  2016-17 OUTCOME STATEMENT</oddHeader>
    <oddFooter>&amp;C&amp;"Trebuchet MS,Regular"&amp;9 2016-17 DVSA State Appropriation Grant Annual Report Supplemental Forms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2.75" x14ac:dyDescent="0.2"/>
  <cols>
    <col min="1" max="1" width="105.7109375" customWidth="1"/>
  </cols>
  <sheetData>
    <row r="1" spans="1:1" ht="15" customHeight="1" x14ac:dyDescent="0.25">
      <c r="A1" s="102" t="s">
        <v>71</v>
      </c>
    </row>
    <row r="2" spans="1:1" ht="15" customHeight="1" x14ac:dyDescent="0.2"/>
    <row r="3" spans="1:1" ht="30" customHeight="1" x14ac:dyDescent="0.2">
      <c r="A3" s="103" t="s">
        <v>114</v>
      </c>
    </row>
    <row r="4" spans="1:1" ht="15" customHeight="1" x14ac:dyDescent="0.2">
      <c r="A4" s="104"/>
    </row>
    <row r="5" spans="1:1" ht="30" customHeight="1" x14ac:dyDescent="0.2">
      <c r="A5" s="108" t="s">
        <v>95</v>
      </c>
    </row>
    <row r="6" spans="1:1" ht="30" customHeight="1" x14ac:dyDescent="0.2">
      <c r="A6" s="105" t="s">
        <v>72</v>
      </c>
    </row>
    <row r="7" spans="1:1" ht="30" customHeight="1" x14ac:dyDescent="0.2">
      <c r="A7" s="105" t="s">
        <v>73</v>
      </c>
    </row>
    <row r="8" spans="1:1" ht="30" customHeight="1" x14ac:dyDescent="0.2">
      <c r="A8" s="105" t="s">
        <v>74</v>
      </c>
    </row>
    <row r="9" spans="1:1" ht="30" customHeight="1" x14ac:dyDescent="0.2">
      <c r="A9" s="105" t="s">
        <v>75</v>
      </c>
    </row>
    <row r="10" spans="1:1" ht="30" customHeight="1" x14ac:dyDescent="0.2">
      <c r="A10" s="106" t="s">
        <v>76</v>
      </c>
    </row>
    <row r="11" spans="1:1" ht="30" customHeight="1" x14ac:dyDescent="0.2">
      <c r="A11" s="106" t="s">
        <v>77</v>
      </c>
    </row>
    <row r="12" spans="1:1" ht="30" customHeight="1" x14ac:dyDescent="0.2">
      <c r="A12" s="106" t="s">
        <v>78</v>
      </c>
    </row>
    <row r="13" spans="1:1" ht="30" customHeight="1" x14ac:dyDescent="0.2">
      <c r="A13" s="105" t="s">
        <v>79</v>
      </c>
    </row>
    <row r="14" spans="1:1" ht="30" customHeight="1" x14ac:dyDescent="0.2">
      <c r="A14" s="105" t="s">
        <v>80</v>
      </c>
    </row>
    <row r="15" spans="1:1" ht="30" customHeight="1" x14ac:dyDescent="0.2">
      <c r="A15" s="106" t="s">
        <v>81</v>
      </c>
    </row>
    <row r="16" spans="1:1" ht="30" customHeight="1" x14ac:dyDescent="0.2">
      <c r="A16" s="105" t="s">
        <v>82</v>
      </c>
    </row>
    <row r="17" spans="1:1" ht="30" customHeight="1" x14ac:dyDescent="0.2">
      <c r="A17" s="105" t="s">
        <v>83</v>
      </c>
    </row>
    <row r="18" spans="1:1" ht="30" customHeight="1" x14ac:dyDescent="0.2">
      <c r="A18" s="106" t="s">
        <v>84</v>
      </c>
    </row>
    <row r="19" spans="1:1" ht="30" customHeight="1" x14ac:dyDescent="0.2">
      <c r="A19" s="105" t="s">
        <v>85</v>
      </c>
    </row>
    <row r="20" spans="1:1" ht="30" customHeight="1" x14ac:dyDescent="0.2">
      <c r="A20" s="105" t="s">
        <v>86</v>
      </c>
    </row>
    <row r="21" spans="1:1" ht="30" customHeight="1" x14ac:dyDescent="0.2">
      <c r="A21" s="105" t="s">
        <v>87</v>
      </c>
    </row>
    <row r="22" spans="1:1" ht="30" customHeight="1" x14ac:dyDescent="0.2">
      <c r="A22" s="105" t="s">
        <v>88</v>
      </c>
    </row>
    <row r="23" spans="1:1" ht="30" customHeight="1" x14ac:dyDescent="0.2">
      <c r="A23" s="106" t="s">
        <v>89</v>
      </c>
    </row>
    <row r="24" spans="1:1" ht="30" customHeight="1" x14ac:dyDescent="0.2">
      <c r="A24" s="106" t="s">
        <v>90</v>
      </c>
    </row>
    <row r="25" spans="1:1" ht="30" customHeight="1" x14ac:dyDescent="0.2">
      <c r="A25" s="106" t="s">
        <v>91</v>
      </c>
    </row>
    <row r="26" spans="1:1" ht="30" customHeight="1" x14ac:dyDescent="0.2">
      <c r="A26" s="106" t="s">
        <v>92</v>
      </c>
    </row>
    <row r="27" spans="1:1" ht="30" customHeight="1" x14ac:dyDescent="0.2">
      <c r="A27" s="105" t="s">
        <v>93</v>
      </c>
    </row>
    <row r="28" spans="1:1" ht="30" customHeight="1" x14ac:dyDescent="0.2">
      <c r="A28" s="107" t="s">
        <v>94</v>
      </c>
    </row>
    <row r="29" spans="1:1" ht="30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2016-17 Income</vt:lpstr>
      <vt:lpstr>2016-17 Actual Expenses</vt:lpstr>
      <vt:lpstr>2016-17 Caseload</vt:lpstr>
      <vt:lpstr>2016-17 Outcomes</vt:lpstr>
      <vt:lpstr>Sample Outcomes</vt:lpstr>
      <vt:lpstr>'2016-17 Actual Expenses'!Print_Area</vt:lpstr>
      <vt:lpstr>'2016-17 Caseload'!Print_Area</vt:lpstr>
      <vt:lpstr>'2016-17 Income'!Print_Area</vt:lpstr>
      <vt:lpstr>'Sample Outcomes'!Print_Area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petri</dc:creator>
  <cp:lastModifiedBy>Rebecca Murray</cp:lastModifiedBy>
  <cp:lastPrinted>2016-07-05T18:13:58Z</cp:lastPrinted>
  <dcterms:created xsi:type="dcterms:W3CDTF">2002-01-03T14:51:50Z</dcterms:created>
  <dcterms:modified xsi:type="dcterms:W3CDTF">2017-06-26T18:45:00Z</dcterms:modified>
</cp:coreProperties>
</file>